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6626"/>
  <workbookPr defaultThemeVersion="124226"/>
  <mc:AlternateContent xmlns:mc="http://schemas.openxmlformats.org/markup-compatibility/2006">
    <mc:Choice Requires="x15">
      <x15ac:absPath xmlns:x15ac="http://schemas.microsoft.com/office/spreadsheetml/2010/11/ac" url="D:\消費者訂單\中秋節團購單\112中秋節\"/>
    </mc:Choice>
  </mc:AlternateContent>
  <xr:revisionPtr revIDLastSave="0" documentId="8_{79AC9DCE-EEB9-4BD3-B46F-CD93DBCFCE84}" xr6:coauthVersionLast="47" xr6:coauthVersionMax="47" xr10:uidLastSave="{00000000-0000-0000-0000-000000000000}"/>
  <bookViews>
    <workbookView xWindow="-110" yWindow="-110" windowWidth="19420" windowHeight="10420" xr2:uid="{00000000-000D-0000-FFFF-FFFF00000000}"/>
  </bookViews>
  <sheets>
    <sheet name="Sheet1" sheetId="1" r:id="rId1"/>
    <sheet name="Sheet2" sheetId="2" r:id="rId2"/>
    <sheet name="Sheet3" sheetId="3" r:id="rId3"/>
  </sheets>
  <calcPr calcId="191029"/>
  <fileRecoveryPr autoRecover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20" i="1" l="1"/>
  <c r="G19" i="1"/>
  <c r="G32" i="1"/>
  <c r="G12" i="1"/>
  <c r="G39" i="1"/>
  <c r="G41" i="1"/>
  <c r="G15" i="1" l="1"/>
  <c r="G40" i="1" l="1"/>
  <c r="G33" i="1" l="1"/>
  <c r="G14" i="1"/>
  <c r="G13" i="1"/>
  <c r="G31" i="1" l="1"/>
  <c r="G34" i="1" l="1"/>
  <c r="G23" i="1"/>
  <c r="G35" i="1"/>
  <c r="G36" i="1"/>
  <c r="G22" i="1" l="1"/>
  <c r="G25" i="1"/>
  <c r="G24" i="1"/>
  <c r="G30" i="1" l="1"/>
  <c r="G21" i="1" l="1"/>
  <c r="G29" i="1" l="1"/>
  <c r="F42" i="1" l="1"/>
  <c r="G18" i="1"/>
  <c r="G16" i="1"/>
  <c r="G26" i="1"/>
</calcChain>
</file>

<file path=xl/sharedStrings.xml><?xml version="1.0" encoding="utf-8"?>
<sst xmlns="http://schemas.openxmlformats.org/spreadsheetml/2006/main" count="76" uniqueCount="62">
  <si>
    <t>數量</t>
  </si>
  <si>
    <t>優惠價</t>
  </si>
  <si>
    <t>小計</t>
  </si>
  <si>
    <t>備註</t>
    <phoneticPr fontId="1" type="noConversion"/>
  </si>
  <si>
    <t>收貨人：</t>
    <phoneticPr fontId="1" type="noConversion"/>
  </si>
  <si>
    <t>收貨人電話：</t>
    <phoneticPr fontId="1" type="noConversion"/>
  </si>
  <si>
    <t>收貨人手機：</t>
    <phoneticPr fontId="1" type="noConversion"/>
  </si>
  <si>
    <t>品名</t>
    <phoneticPr fontId="1" type="noConversion"/>
  </si>
  <si>
    <t>蒲燒野放鯛魚腹(500g)</t>
    <phoneticPr fontId="1" type="noConversion"/>
  </si>
  <si>
    <t>解凍即食，富含魚脂</t>
    <phoneticPr fontId="1" type="noConversion"/>
  </si>
  <si>
    <t>松茸米雞</t>
    <phoneticPr fontId="1" type="noConversion"/>
  </si>
  <si>
    <t>付款方式：</t>
    <phoneticPr fontId="1" type="noConversion"/>
  </si>
  <si>
    <t>總計金額：</t>
    <phoneticPr fontId="1" type="noConversion"/>
  </si>
  <si>
    <t>手打花枝丸(350g)</t>
    <phoneticPr fontId="1" type="noConversion"/>
  </si>
  <si>
    <t>烤肉食材單品區</t>
    <phoneticPr fontId="1" type="noConversion"/>
  </si>
  <si>
    <t>伴手禮區</t>
    <phoneticPr fontId="1" type="noConversion"/>
  </si>
  <si>
    <t>備註（★＝超人氣商品）</t>
  </si>
  <si>
    <t>內臟已去 急速活凍</t>
    <phoneticPr fontId="1" type="noConversion"/>
  </si>
  <si>
    <t>★頂級野生干貝(300g)</t>
    <phoneticPr fontId="1" type="noConversion"/>
  </si>
  <si>
    <t>★頂級野生干貝【特大】(300g)</t>
    <phoneticPr fontId="1" type="noConversion"/>
  </si>
  <si>
    <t>生食等級，13-15顆</t>
    <phoneticPr fontId="1" type="noConversion"/>
  </si>
  <si>
    <t>送禮、團圓圍爐推薦</t>
    <phoneticPr fontId="1" type="noConversion"/>
  </si>
  <si>
    <t>一口吃烏魚子</t>
    <phoneticPr fontId="1" type="noConversion"/>
  </si>
  <si>
    <t>75g/包，約8-10片</t>
    <phoneticPr fontId="1" type="noConversion"/>
  </si>
  <si>
    <t>生食等級，9-11顆</t>
    <phoneticPr fontId="1" type="noConversion"/>
  </si>
  <si>
    <t>日芳珍饌雞(帶骨雞腿塊500g)</t>
    <phoneticPr fontId="1" type="noConversion"/>
  </si>
  <si>
    <t>日芳珍饌雞(去骨雞腿肉300g)</t>
    <phoneticPr fontId="1" type="noConversion"/>
  </si>
  <si>
    <t>日芳珍饌雞(雞胸肉500g)</t>
    <phoneticPr fontId="1" type="noConversion"/>
  </si>
  <si>
    <t>送禮推薦(常溫款)</t>
    <phoneticPr fontId="1" type="noConversion"/>
  </si>
  <si>
    <t>法國品種、適合熱炒、煮湯（已切塊）</t>
    <phoneticPr fontId="1" type="noConversion"/>
  </si>
  <si>
    <t>法國品種、適合煎、烤（已去骨）</t>
    <phoneticPr fontId="1" type="noConversion"/>
  </si>
  <si>
    <t>法國品種、適合煎、烤（未分切）</t>
    <phoneticPr fontId="1" type="noConversion"/>
  </si>
  <si>
    <t>鮑魚米雞</t>
    <phoneticPr fontId="1" type="noConversion"/>
  </si>
  <si>
    <t>200g蒲燒鰻禮盒(6片)</t>
    <phoneticPr fontId="1" type="noConversion"/>
  </si>
  <si>
    <t>外銷日本規格，精修去刺純肉少醬汁</t>
    <phoneticPr fontId="1" type="noConversion"/>
  </si>
  <si>
    <t>馬來西亞生凍白蝦(600g/包)</t>
    <phoneticPr fontId="1" type="noConversion"/>
  </si>
  <si>
    <t>急速冷凍冰封鮮美，每包12-13尾</t>
    <phoneticPr fontId="1" type="noConversion"/>
  </si>
  <si>
    <r>
      <rPr>
        <sz val="14"/>
        <rFont val="新細明體"/>
        <family val="1"/>
        <charset val="136"/>
        <scheme val="major"/>
      </rPr>
      <t>□</t>
    </r>
    <r>
      <rPr>
        <sz val="13"/>
        <rFont val="微軟正黑體"/>
        <family val="2"/>
        <charset val="136"/>
      </rPr>
      <t>宅急便貨到付款</t>
    </r>
    <phoneticPr fontId="1" type="noConversion"/>
  </si>
  <si>
    <t>含手工木盒，另有6 7 8兩規格歡迎電洽</t>
    <phoneticPr fontId="1" type="noConversion"/>
  </si>
  <si>
    <t>330g蒲燒鰻</t>
    <phoneticPr fontId="1" type="noConversion"/>
  </si>
  <si>
    <t>定價</t>
    <phoneticPr fontId="1" type="noConversion"/>
  </si>
  <si>
    <r>
      <t xml:space="preserve">配送地址：
</t>
    </r>
    <r>
      <rPr>
        <sz val="9"/>
        <rFont val="微軟正黑體"/>
        <family val="2"/>
        <charset val="136"/>
      </rPr>
      <t>※科工區廠商未滿3,000元請直接到聯瑞工廠取貨</t>
    </r>
    <phoneticPr fontId="1" type="noConversion"/>
  </si>
  <si>
    <r>
      <t>★淬魚精</t>
    </r>
    <r>
      <rPr>
        <sz val="12"/>
        <rFont val="Microsoft JhengHei UI"/>
        <family val="2"/>
        <charset val="136"/>
      </rPr>
      <t>（6入）【送禮推薦】</t>
    </r>
    <phoneticPr fontId="1" type="noConversion"/>
  </si>
  <si>
    <r>
      <rPr>
        <sz val="14"/>
        <rFont val="新細明體"/>
        <family val="1"/>
        <charset val="136"/>
        <scheme val="major"/>
      </rPr>
      <t>□</t>
    </r>
    <r>
      <rPr>
        <sz val="13"/>
        <rFont val="微軟正黑體"/>
        <family val="2"/>
        <charset val="136"/>
      </rPr>
      <t>門市、工廠取貨付款</t>
    </r>
    <phoneticPr fontId="1" type="noConversion"/>
  </si>
  <si>
    <t>預計送達時間：                                 訂購聯絡人【吳映怡小姐】
※訂購滿3,000元免運費(僅限單一地點配送)
  增加配送地點，需加收160元，本單於112年9/29前有效</t>
    <phoneticPr fontId="1" type="noConversion"/>
  </si>
  <si>
    <t>鯖魚片X2+生白蝦X1+龍蝦尾肉X1+300-400g軟絲+手打花枝丸+松露花枝丸</t>
    <phoneticPr fontId="1" type="noConversion"/>
  </si>
  <si>
    <t>鯖魚片X3+生白蝦X1+頂級野生干貝X1+300-400g軟絲</t>
    <phoneticPr fontId="1" type="noConversion"/>
  </si>
  <si>
    <t>中秋龍蝦組</t>
    <phoneticPr fontId="1" type="noConversion"/>
  </si>
  <si>
    <t>中秋干貝組</t>
    <phoneticPr fontId="1" type="noConversion"/>
  </si>
  <si>
    <t>中秋海陸組</t>
    <phoneticPr fontId="1" type="noConversion"/>
  </si>
  <si>
    <t>200g鰻魚+生白蝦+去骨雞腿肉+花枝丸+鯖魚片</t>
    <phoneticPr fontId="1" type="noConversion"/>
  </si>
  <si>
    <t>馬來西亞生凍白蝦X3</t>
    <phoneticPr fontId="1" type="noConversion"/>
  </si>
  <si>
    <t>蝦類/龍蝦 組合</t>
    <phoneticPr fontId="1" type="noConversion"/>
  </si>
  <si>
    <t>鮮甜生留尾蝦</t>
    <phoneticPr fontId="1" type="noConversion"/>
  </si>
  <si>
    <t>中秋小資組</t>
    <phoneticPr fontId="1" type="noConversion"/>
  </si>
  <si>
    <t>帶骨雞腿+235g鯖魚片+生白蝦</t>
    <phoneticPr fontId="1" type="noConversion"/>
  </si>
  <si>
    <t>黃金海螺米雞</t>
    <phoneticPr fontId="1" type="noConversion"/>
  </si>
  <si>
    <t>北極貝米雞-霹靂聯名款</t>
    <phoneticPr fontId="1" type="noConversion"/>
  </si>
  <si>
    <t>烏魚子禮盒（6兩）</t>
    <phoneticPr fontId="1" type="noConversion"/>
  </si>
  <si>
    <t>松露花枝丸(250g)</t>
    <phoneticPr fontId="1" type="noConversion"/>
  </si>
  <si>
    <t>香草雞肉丸(250g)</t>
    <phoneticPr fontId="1" type="noConversion"/>
  </si>
  <si>
    <t>活凍軟絲(300-400g)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</si>
</sst>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&quot;$&quot;#,##0"/>
    <numFmt numFmtId="177" formatCode="#,##0_);[Red]\(#,##0\)"/>
  </numFmts>
  <fonts count="12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12"/>
      <name val="微軟正黑體"/>
      <family val="2"/>
      <charset val="136"/>
    </font>
    <font>
      <sz val="10"/>
      <name val="微軟正黑體"/>
      <family val="2"/>
      <charset val="136"/>
    </font>
    <font>
      <sz val="14"/>
      <name val="微軟正黑體"/>
      <family val="2"/>
      <charset val="136"/>
    </font>
    <font>
      <sz val="12"/>
      <name val="新細明體"/>
      <family val="2"/>
      <charset val="136"/>
      <scheme val="minor"/>
    </font>
    <font>
      <sz val="13"/>
      <name val="微軟正黑體"/>
      <family val="2"/>
      <charset val="136"/>
    </font>
    <font>
      <sz val="14"/>
      <name val="新細明體"/>
      <family val="2"/>
      <charset val="136"/>
      <scheme val="minor"/>
    </font>
    <font>
      <sz val="9"/>
      <name val="微軟正黑體"/>
      <family val="2"/>
      <charset val="136"/>
    </font>
    <font>
      <sz val="8"/>
      <name val="微軟正黑體"/>
      <family val="2"/>
      <charset val="136"/>
    </font>
    <font>
      <sz val="12"/>
      <name val="Microsoft JhengHei UI"/>
      <family val="2"/>
      <charset val="136"/>
    </font>
    <font>
      <sz val="14"/>
      <name val="新細明體"/>
      <family val="1"/>
      <charset val="136"/>
      <scheme val="major"/>
    </font>
  </fonts>
  <fills count="4">
    <fill>
      <patternFill patternType="none"/>
    </fill>
    <fill>
      <patternFill patternType="gray125"/>
    </fill>
    <fill>
      <patternFill patternType="mediumGray"/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39">
    <xf numFmtId="0" fontId="0" fillId="0" borderId="0" xfId="0">
      <alignment vertical="center"/>
    </xf>
    <xf numFmtId="0" fontId="2" fillId="0" borderId="1" xfId="0" applyFont="1" applyBorder="1" applyAlignment="1" applyProtection="1">
      <alignment horizontal="center" vertical="center"/>
      <protection locked="0"/>
    </xf>
    <xf numFmtId="0" fontId="2" fillId="0" borderId="0" xfId="0" applyFont="1">
      <alignment vertical="center"/>
    </xf>
    <xf numFmtId="0" fontId="4" fillId="0" borderId="0" xfId="0" applyFont="1" applyAlignment="1" applyProtection="1">
      <alignment horizontal="left" vertical="center"/>
      <protection locked="0"/>
    </xf>
    <xf numFmtId="0" fontId="2" fillId="3" borderId="1" xfId="0" applyFont="1" applyFill="1" applyBorder="1" applyAlignment="1" applyProtection="1">
      <alignment horizontal="center" vertical="center"/>
      <protection locked="0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top" wrapText="1"/>
    </xf>
    <xf numFmtId="176" fontId="2" fillId="0" borderId="1" xfId="0" applyNumberFormat="1" applyFont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0" fontId="4" fillId="0" borderId="0" xfId="0" applyFont="1">
      <alignment vertical="center"/>
    </xf>
    <xf numFmtId="0" fontId="5" fillId="0" borderId="1" xfId="0" applyFont="1" applyBorder="1" applyProtection="1">
      <alignment vertical="center"/>
      <protection locked="0"/>
    </xf>
    <xf numFmtId="0" fontId="2" fillId="0" borderId="1" xfId="0" applyFont="1" applyBorder="1" applyAlignment="1">
      <alignment horizontal="center" vertical="center"/>
    </xf>
    <xf numFmtId="0" fontId="4" fillId="0" borderId="0" xfId="0" applyFont="1">
      <alignment vertical="center"/>
    </xf>
    <xf numFmtId="0" fontId="4" fillId="0" borderId="0" xfId="0" applyFont="1" applyProtection="1">
      <alignment vertical="center"/>
      <protection locked="0"/>
    </xf>
    <xf numFmtId="177" fontId="4" fillId="0" borderId="0" xfId="0" applyNumberFormat="1" applyFont="1" applyAlignment="1">
      <alignment horizontal="center" vertical="center"/>
    </xf>
    <xf numFmtId="177" fontId="5" fillId="0" borderId="0" xfId="0" applyNumberFormat="1" applyFont="1">
      <alignment vertical="center"/>
    </xf>
    <xf numFmtId="0" fontId="2" fillId="0" borderId="2" xfId="0" applyFont="1" applyBorder="1">
      <alignment vertical="center"/>
    </xf>
    <xf numFmtId="0" fontId="2" fillId="0" borderId="4" xfId="0" applyFont="1" applyBorder="1">
      <alignment vertical="center"/>
    </xf>
    <xf numFmtId="0" fontId="2" fillId="0" borderId="3" xfId="0" applyFont="1" applyBorder="1">
      <alignment vertical="center"/>
    </xf>
    <xf numFmtId="0" fontId="9" fillId="0" borderId="2" xfId="0" applyFont="1" applyBorder="1" applyAlignment="1">
      <alignment vertical="center" wrapText="1"/>
    </xf>
    <xf numFmtId="0" fontId="9" fillId="0" borderId="3" xfId="0" applyFont="1" applyBorder="1" applyAlignment="1">
      <alignment vertical="center" wrapText="1"/>
    </xf>
    <xf numFmtId="0" fontId="2" fillId="2" borderId="2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5" fillId="0" borderId="4" xfId="0" applyFont="1" applyBorder="1">
      <alignment vertical="center"/>
    </xf>
    <xf numFmtId="0" fontId="7" fillId="0" borderId="0" xfId="0" applyFont="1" applyProtection="1">
      <alignment vertical="center"/>
      <protection locked="0"/>
    </xf>
    <xf numFmtId="0" fontId="5" fillId="0" borderId="0" xfId="0" applyFont="1" applyProtection="1">
      <alignment vertical="center"/>
      <protection locked="0"/>
    </xf>
    <xf numFmtId="0" fontId="2" fillId="0" borderId="1" xfId="0" applyFont="1" applyBorder="1">
      <alignment vertical="center"/>
    </xf>
    <xf numFmtId="0" fontId="9" fillId="0" borderId="1" xfId="0" applyFont="1" applyBorder="1" applyAlignment="1">
      <alignment vertical="center" wrapText="1"/>
    </xf>
    <xf numFmtId="0" fontId="9" fillId="0" borderId="1" xfId="0" applyFont="1" applyBorder="1" applyAlignment="1">
      <alignment horizontal="left" vertical="center" wrapText="1"/>
    </xf>
    <xf numFmtId="0" fontId="2" fillId="3" borderId="1" xfId="0" applyFont="1" applyFill="1" applyBorder="1">
      <alignment vertical="center"/>
    </xf>
    <xf numFmtId="0" fontId="2" fillId="0" borderId="1" xfId="0" applyFont="1" applyBorder="1" applyProtection="1">
      <alignment vertical="center"/>
      <protection locked="0"/>
    </xf>
    <xf numFmtId="0" fontId="0" fillId="0" borderId="1" xfId="0" applyBorder="1" applyProtection="1">
      <alignment vertical="center"/>
      <protection locked="0"/>
    </xf>
    <xf numFmtId="0" fontId="2" fillId="2" borderId="5" xfId="0" applyFont="1" applyFill="1" applyBorder="1" applyAlignment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5" fillId="0" borderId="6" xfId="0" applyFont="1" applyBorder="1">
      <alignment vertical="center"/>
    </xf>
    <xf numFmtId="0" fontId="3" fillId="0" borderId="1" xfId="0" applyFont="1" applyBorder="1" applyAlignment="1" applyProtection="1">
      <alignment vertical="center" wrapText="1"/>
      <protection locked="0"/>
    </xf>
    <xf numFmtId="0" fontId="5" fillId="0" borderId="1" xfId="0" applyFont="1" applyBorder="1" applyProtection="1">
      <alignment vertical="center"/>
      <protection locked="0"/>
    </xf>
    <xf numFmtId="0" fontId="2" fillId="0" borderId="0" xfId="0" applyFont="1">
      <alignment vertical="center"/>
    </xf>
    <xf numFmtId="0" fontId="0" fillId="0" borderId="0" xfId="0">
      <alignment vertical="center"/>
    </xf>
  </cellXfs>
  <cellStyles count="1">
    <cellStyle name="一般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7</xdr:col>
      <xdr:colOff>1536676</xdr:colOff>
      <xdr:row>4</xdr:row>
      <xdr:rowOff>106344</xdr:rowOff>
    </xdr:to>
    <xdr:pic>
      <xdr:nvPicPr>
        <xdr:cNvPr id="6" name="圖片 5">
          <a:extLst>
            <a:ext uri="{FF2B5EF4-FFF2-40B4-BE49-F238E27FC236}">
              <a16:creationId xmlns:a16="http://schemas.microsoft.com/office/drawing/2014/main" id="{04138090-C7A3-CF02-C4EA-52D4F521A34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6171429" cy="895238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48"/>
  <sheetViews>
    <sheetView showZeros="0" tabSelected="1" zoomScale="115" zoomScaleNormal="115" workbookViewId="0">
      <selection activeCell="D35" sqref="D35"/>
    </sheetView>
  </sheetViews>
  <sheetFormatPr defaultColWidth="9" defaultRowHeight="15.5"/>
  <cols>
    <col min="1" max="2" width="9" style="2"/>
    <col min="3" max="3" width="13.36328125" style="2" customWidth="1"/>
    <col min="4" max="4" width="8.453125" style="2" customWidth="1"/>
    <col min="5" max="5" width="9" style="2"/>
    <col min="6" max="6" width="9.6328125" style="2" customWidth="1"/>
    <col min="7" max="7" width="9" style="2"/>
    <col min="8" max="8" width="23.81640625" style="2" customWidth="1"/>
    <col min="9" max="9" width="8.984375E-2" style="2" customWidth="1"/>
    <col min="10" max="16384" width="9" style="2"/>
  </cols>
  <sheetData>
    <row r="1" spans="1:9">
      <c r="A1" s="37"/>
      <c r="B1" s="37"/>
      <c r="C1" s="37"/>
      <c r="D1" s="37"/>
      <c r="E1" s="37"/>
      <c r="F1" s="37"/>
      <c r="G1" s="37"/>
      <c r="H1" s="37"/>
      <c r="I1" s="38"/>
    </row>
    <row r="2" spans="1:9">
      <c r="A2" s="37"/>
      <c r="B2" s="37"/>
      <c r="C2" s="37"/>
      <c r="D2" s="37"/>
      <c r="E2" s="37"/>
      <c r="F2" s="37"/>
      <c r="G2" s="37"/>
      <c r="H2" s="37"/>
      <c r="I2" s="38"/>
    </row>
    <row r="3" spans="1:9">
      <c r="A3" s="37"/>
      <c r="B3" s="37"/>
      <c r="C3" s="37"/>
      <c r="D3" s="37"/>
      <c r="E3" s="37"/>
      <c r="F3" s="37"/>
      <c r="G3" s="37"/>
      <c r="H3" s="37"/>
      <c r="I3" s="38"/>
    </row>
    <row r="4" spans="1:9">
      <c r="A4" s="37"/>
      <c r="B4" s="37"/>
      <c r="C4" s="37"/>
      <c r="D4" s="37"/>
      <c r="E4" s="37"/>
      <c r="F4" s="37"/>
      <c r="G4" s="37"/>
      <c r="H4" s="37"/>
      <c r="I4" s="38"/>
    </row>
    <row r="5" spans="1:9" ht="14.25" customHeight="1">
      <c r="A5" s="37"/>
      <c r="B5" s="37"/>
      <c r="C5" s="37"/>
      <c r="D5" s="37"/>
      <c r="E5" s="37"/>
      <c r="F5" s="37"/>
      <c r="G5" s="37"/>
      <c r="H5" s="37"/>
      <c r="I5" s="38"/>
    </row>
    <row r="6" spans="1:9" ht="17">
      <c r="A6" s="30" t="s">
        <v>4</v>
      </c>
      <c r="B6" s="30"/>
      <c r="C6" s="30"/>
      <c r="D6" s="30" t="s">
        <v>5</v>
      </c>
      <c r="E6" s="31"/>
      <c r="F6" s="31"/>
      <c r="G6" s="30" t="s">
        <v>6</v>
      </c>
      <c r="H6" s="31"/>
      <c r="I6" s="10"/>
    </row>
    <row r="7" spans="1:9">
      <c r="A7" s="35" t="s">
        <v>41</v>
      </c>
      <c r="B7" s="30"/>
      <c r="C7" s="30"/>
      <c r="D7" s="30"/>
      <c r="E7" s="35" t="s">
        <v>44</v>
      </c>
      <c r="F7" s="30"/>
      <c r="G7" s="30"/>
      <c r="H7" s="30"/>
      <c r="I7" s="36"/>
    </row>
    <row r="8" spans="1:9">
      <c r="A8" s="30"/>
      <c r="B8" s="30"/>
      <c r="C8" s="30"/>
      <c r="D8" s="30"/>
      <c r="E8" s="30"/>
      <c r="F8" s="30"/>
      <c r="G8" s="30"/>
      <c r="H8" s="30"/>
      <c r="I8" s="36"/>
    </row>
    <row r="9" spans="1:9" ht="18" customHeight="1">
      <c r="A9" s="30"/>
      <c r="B9" s="30"/>
      <c r="C9" s="30"/>
      <c r="D9" s="30"/>
      <c r="E9" s="30"/>
      <c r="F9" s="30"/>
      <c r="G9" s="30"/>
      <c r="H9" s="30"/>
      <c r="I9" s="36"/>
    </row>
    <row r="10" spans="1:9" ht="17">
      <c r="A10" s="32" t="s">
        <v>14</v>
      </c>
      <c r="B10" s="33"/>
      <c r="C10" s="33"/>
      <c r="D10" s="33"/>
      <c r="E10" s="33"/>
      <c r="F10" s="33"/>
      <c r="G10" s="33"/>
      <c r="H10" s="33"/>
      <c r="I10" s="34"/>
    </row>
    <row r="11" spans="1:9">
      <c r="A11" s="11" t="s">
        <v>7</v>
      </c>
      <c r="B11" s="11"/>
      <c r="C11" s="11"/>
      <c r="D11" s="6" t="s">
        <v>0</v>
      </c>
      <c r="E11" s="6" t="s">
        <v>40</v>
      </c>
      <c r="F11" s="6" t="s">
        <v>1</v>
      </c>
      <c r="G11" s="6" t="s">
        <v>2</v>
      </c>
      <c r="H11" s="11" t="s">
        <v>16</v>
      </c>
      <c r="I11" s="11"/>
    </row>
    <row r="12" spans="1:9" ht="28.25" customHeight="1">
      <c r="A12" s="26" t="s">
        <v>54</v>
      </c>
      <c r="B12" s="26"/>
      <c r="C12" s="26"/>
      <c r="D12" s="1"/>
      <c r="E12" s="5">
        <v>1040</v>
      </c>
      <c r="F12" s="5">
        <v>799</v>
      </c>
      <c r="G12" s="7">
        <f t="shared" ref="G12" si="0">D12*F12</f>
        <v>0</v>
      </c>
      <c r="H12" s="28" t="s">
        <v>55</v>
      </c>
      <c r="I12" s="28"/>
    </row>
    <row r="13" spans="1:9" ht="28.25" customHeight="1">
      <c r="A13" s="26" t="s">
        <v>49</v>
      </c>
      <c r="B13" s="26"/>
      <c r="C13" s="26"/>
      <c r="D13" s="1"/>
      <c r="E13" s="5">
        <v>1965</v>
      </c>
      <c r="F13" s="5">
        <v>1688</v>
      </c>
      <c r="G13" s="7">
        <f t="shared" ref="G13:G16" si="1">D13*F13</f>
        <v>0</v>
      </c>
      <c r="H13" s="28" t="s">
        <v>50</v>
      </c>
      <c r="I13" s="28"/>
    </row>
    <row r="14" spans="1:9" ht="26.4" customHeight="1">
      <c r="A14" s="26" t="s">
        <v>48</v>
      </c>
      <c r="B14" s="26"/>
      <c r="C14" s="26"/>
      <c r="D14" s="1"/>
      <c r="E14" s="5">
        <v>2620</v>
      </c>
      <c r="F14" s="5">
        <v>1999</v>
      </c>
      <c r="G14" s="7">
        <f t="shared" si="1"/>
        <v>0</v>
      </c>
      <c r="H14" s="28" t="s">
        <v>46</v>
      </c>
      <c r="I14" s="28"/>
    </row>
    <row r="15" spans="1:9" ht="41.4" customHeight="1">
      <c r="A15" s="26" t="s">
        <v>47</v>
      </c>
      <c r="B15" s="26"/>
      <c r="C15" s="26"/>
      <c r="D15" s="1"/>
      <c r="E15" s="5">
        <v>3380</v>
      </c>
      <c r="F15" s="5">
        <v>2399</v>
      </c>
      <c r="G15" s="7">
        <f t="shared" si="1"/>
        <v>0</v>
      </c>
      <c r="H15" s="28" t="s">
        <v>45</v>
      </c>
      <c r="I15" s="28"/>
    </row>
    <row r="16" spans="1:9">
      <c r="A16" s="26" t="s">
        <v>8</v>
      </c>
      <c r="B16" s="26"/>
      <c r="C16" s="26"/>
      <c r="D16" s="1"/>
      <c r="E16" s="5">
        <v>350</v>
      </c>
      <c r="F16" s="5">
        <v>250</v>
      </c>
      <c r="G16" s="7">
        <f t="shared" si="1"/>
        <v>0</v>
      </c>
      <c r="H16" s="27" t="s">
        <v>9</v>
      </c>
      <c r="I16" s="27"/>
    </row>
    <row r="17" spans="1:9">
      <c r="A17" s="29" t="s">
        <v>39</v>
      </c>
      <c r="B17" s="29"/>
      <c r="C17" s="29"/>
      <c r="D17" s="4"/>
      <c r="E17" s="8">
        <v>726</v>
      </c>
      <c r="F17" s="8">
        <v>550</v>
      </c>
      <c r="G17" s="7"/>
      <c r="H17" s="27"/>
      <c r="I17" s="27"/>
    </row>
    <row r="18" spans="1:9">
      <c r="A18" s="26" t="s">
        <v>13</v>
      </c>
      <c r="B18" s="26"/>
      <c r="C18" s="26"/>
      <c r="D18" s="1"/>
      <c r="E18" s="5">
        <v>350</v>
      </c>
      <c r="F18" s="5">
        <v>300</v>
      </c>
      <c r="G18" s="7">
        <f>D18*F18</f>
        <v>0</v>
      </c>
      <c r="H18" s="27"/>
      <c r="I18" s="27"/>
    </row>
    <row r="19" spans="1:9">
      <c r="A19" s="26" t="s">
        <v>59</v>
      </c>
      <c r="B19" s="26"/>
      <c r="C19" s="26"/>
      <c r="D19" s="1"/>
      <c r="E19" s="5">
        <v>400</v>
      </c>
      <c r="F19" s="5">
        <v>300</v>
      </c>
      <c r="G19" s="7">
        <f>D19*F19</f>
        <v>0</v>
      </c>
      <c r="H19" s="27"/>
      <c r="I19" s="27"/>
    </row>
    <row r="20" spans="1:9">
      <c r="A20" s="26" t="s">
        <v>60</v>
      </c>
      <c r="B20" s="26"/>
      <c r="C20" s="26"/>
      <c r="D20" s="1"/>
      <c r="E20" s="5">
        <v>220</v>
      </c>
      <c r="F20" s="5">
        <v>150</v>
      </c>
      <c r="G20" s="7">
        <f>D20*F20</f>
        <v>0</v>
      </c>
      <c r="H20" s="27"/>
      <c r="I20" s="27"/>
    </row>
    <row r="21" spans="1:9" ht="15.75" customHeight="1">
      <c r="A21" s="16" t="s">
        <v>61</v>
      </c>
      <c r="B21" s="17"/>
      <c r="C21" s="18"/>
      <c r="D21" s="1"/>
      <c r="E21" s="5">
        <v>450</v>
      </c>
      <c r="F21" s="5">
        <v>320</v>
      </c>
      <c r="G21" s="7">
        <f t="shared" ref="G21:G26" si="2">D21*F21</f>
        <v>0</v>
      </c>
      <c r="H21" s="19" t="s">
        <v>17</v>
      </c>
      <c r="I21" s="20"/>
    </row>
    <row r="22" spans="1:9">
      <c r="A22" s="26" t="s">
        <v>18</v>
      </c>
      <c r="B22" s="26"/>
      <c r="C22" s="26"/>
      <c r="D22" s="1"/>
      <c r="E22" s="5">
        <v>1200</v>
      </c>
      <c r="F22" s="5">
        <v>888</v>
      </c>
      <c r="G22" s="7">
        <f t="shared" si="2"/>
        <v>0</v>
      </c>
      <c r="H22" s="27" t="s">
        <v>20</v>
      </c>
      <c r="I22" s="27"/>
    </row>
    <row r="23" spans="1:9">
      <c r="A23" s="26" t="s">
        <v>19</v>
      </c>
      <c r="B23" s="26"/>
      <c r="C23" s="26"/>
      <c r="D23" s="1"/>
      <c r="E23" s="5">
        <v>1300</v>
      </c>
      <c r="F23" s="5">
        <v>900</v>
      </c>
      <c r="G23" s="7">
        <f t="shared" si="2"/>
        <v>0</v>
      </c>
      <c r="H23" s="27" t="s">
        <v>24</v>
      </c>
      <c r="I23" s="27"/>
    </row>
    <row r="24" spans="1:9" ht="21.65" customHeight="1">
      <c r="A24" s="26" t="s">
        <v>25</v>
      </c>
      <c r="B24" s="26"/>
      <c r="C24" s="26"/>
      <c r="D24" s="1"/>
      <c r="E24" s="5">
        <v>350</v>
      </c>
      <c r="F24" s="5">
        <v>239</v>
      </c>
      <c r="G24" s="7">
        <f t="shared" si="2"/>
        <v>0</v>
      </c>
      <c r="H24" s="27" t="s">
        <v>29</v>
      </c>
      <c r="I24" s="27"/>
    </row>
    <row r="25" spans="1:9" ht="15.75" customHeight="1">
      <c r="A25" s="26" t="s">
        <v>26</v>
      </c>
      <c r="B25" s="26"/>
      <c r="C25" s="26"/>
      <c r="D25" s="1"/>
      <c r="E25" s="5">
        <v>350</v>
      </c>
      <c r="F25" s="5">
        <v>239</v>
      </c>
      <c r="G25" s="7">
        <f t="shared" si="2"/>
        <v>0</v>
      </c>
      <c r="H25" s="27" t="s">
        <v>31</v>
      </c>
      <c r="I25" s="27"/>
    </row>
    <row r="26" spans="1:9" ht="15.9" customHeight="1">
      <c r="A26" s="26" t="s">
        <v>27</v>
      </c>
      <c r="B26" s="26"/>
      <c r="C26" s="26"/>
      <c r="D26" s="1"/>
      <c r="E26" s="5">
        <v>300</v>
      </c>
      <c r="F26" s="5">
        <v>199</v>
      </c>
      <c r="G26" s="7">
        <f t="shared" si="2"/>
        <v>0</v>
      </c>
      <c r="H26" s="27" t="s">
        <v>30</v>
      </c>
      <c r="I26" s="27"/>
    </row>
    <row r="27" spans="1:9" ht="17">
      <c r="A27" s="21" t="s">
        <v>15</v>
      </c>
      <c r="B27" s="22"/>
      <c r="C27" s="22"/>
      <c r="D27" s="22"/>
      <c r="E27" s="22"/>
      <c r="F27" s="22"/>
      <c r="G27" s="22"/>
      <c r="H27" s="22"/>
      <c r="I27" s="23"/>
    </row>
    <row r="28" spans="1:9">
      <c r="A28" s="11" t="s">
        <v>7</v>
      </c>
      <c r="B28" s="11"/>
      <c r="C28" s="11"/>
      <c r="D28" s="6" t="s">
        <v>0</v>
      </c>
      <c r="E28" s="6" t="s">
        <v>40</v>
      </c>
      <c r="F28" s="6" t="s">
        <v>1</v>
      </c>
      <c r="G28" s="6" t="s">
        <v>2</v>
      </c>
      <c r="H28" s="11" t="s">
        <v>16</v>
      </c>
      <c r="I28" s="11"/>
    </row>
    <row r="29" spans="1:9">
      <c r="A29" s="16" t="s">
        <v>10</v>
      </c>
      <c r="B29" s="17"/>
      <c r="C29" s="18"/>
      <c r="D29" s="1"/>
      <c r="E29" s="5">
        <v>1300</v>
      </c>
      <c r="F29" s="5">
        <v>900</v>
      </c>
      <c r="G29" s="7">
        <f t="shared" ref="G29:G36" si="3">D29*F29</f>
        <v>0</v>
      </c>
      <c r="H29" s="19" t="s">
        <v>21</v>
      </c>
      <c r="I29" s="20"/>
    </row>
    <row r="30" spans="1:9" ht="20.149999999999999" customHeight="1">
      <c r="A30" s="16" t="s">
        <v>57</v>
      </c>
      <c r="B30" s="17"/>
      <c r="C30" s="18"/>
      <c r="D30" s="1"/>
      <c r="E30" s="5">
        <v>1980</v>
      </c>
      <c r="F30" s="5">
        <v>1600</v>
      </c>
      <c r="G30" s="7">
        <f t="shared" si="3"/>
        <v>0</v>
      </c>
      <c r="H30" s="19" t="s">
        <v>21</v>
      </c>
      <c r="I30" s="20"/>
    </row>
    <row r="31" spans="1:9" ht="20.149999999999999" customHeight="1">
      <c r="A31" s="16" t="s">
        <v>32</v>
      </c>
      <c r="B31" s="17"/>
      <c r="C31" s="18"/>
      <c r="D31" s="1"/>
      <c r="E31" s="5">
        <v>2280</v>
      </c>
      <c r="F31" s="5">
        <v>1760</v>
      </c>
      <c r="G31" s="7">
        <f t="shared" si="3"/>
        <v>0</v>
      </c>
      <c r="H31" s="19" t="s">
        <v>21</v>
      </c>
      <c r="I31" s="20"/>
    </row>
    <row r="32" spans="1:9" ht="20.149999999999999" customHeight="1">
      <c r="A32" s="16" t="s">
        <v>56</v>
      </c>
      <c r="B32" s="17"/>
      <c r="C32" s="18"/>
      <c r="D32" s="1"/>
      <c r="E32" s="5">
        <v>2100</v>
      </c>
      <c r="F32" s="5">
        <v>1600</v>
      </c>
      <c r="G32" s="7">
        <f t="shared" ref="G32" si="4">D32*F32</f>
        <v>0</v>
      </c>
      <c r="H32" s="19" t="s">
        <v>21</v>
      </c>
      <c r="I32" s="20"/>
    </row>
    <row r="33" spans="1:9">
      <c r="A33" s="16" t="s">
        <v>33</v>
      </c>
      <c r="B33" s="17"/>
      <c r="C33" s="18"/>
      <c r="D33" s="1"/>
      <c r="E33" s="5">
        <v>3150</v>
      </c>
      <c r="F33" s="5">
        <v>2100</v>
      </c>
      <c r="G33" s="7">
        <f t="shared" si="3"/>
        <v>0</v>
      </c>
      <c r="H33" s="19" t="s">
        <v>34</v>
      </c>
      <c r="I33" s="20"/>
    </row>
    <row r="34" spans="1:9">
      <c r="A34" s="16" t="s">
        <v>22</v>
      </c>
      <c r="B34" s="17"/>
      <c r="C34" s="18"/>
      <c r="D34" s="1"/>
      <c r="E34" s="5">
        <v>550</v>
      </c>
      <c r="F34" s="5">
        <v>399</v>
      </c>
      <c r="G34" s="7">
        <f t="shared" si="3"/>
        <v>0</v>
      </c>
      <c r="H34" s="19" t="s">
        <v>23</v>
      </c>
      <c r="I34" s="20"/>
    </row>
    <row r="35" spans="1:9" ht="23.4" customHeight="1">
      <c r="A35" s="16" t="s">
        <v>58</v>
      </c>
      <c r="B35" s="17"/>
      <c r="C35" s="18"/>
      <c r="D35" s="1"/>
      <c r="E35" s="5">
        <v>2480</v>
      </c>
      <c r="F35" s="5">
        <v>1280</v>
      </c>
      <c r="G35" s="7">
        <f t="shared" si="3"/>
        <v>0</v>
      </c>
      <c r="H35" s="19" t="s">
        <v>38</v>
      </c>
      <c r="I35" s="20"/>
    </row>
    <row r="36" spans="1:9">
      <c r="A36" s="16" t="s">
        <v>42</v>
      </c>
      <c r="B36" s="17"/>
      <c r="C36" s="18"/>
      <c r="D36" s="1"/>
      <c r="E36" s="5">
        <v>1399</v>
      </c>
      <c r="F36" s="5">
        <v>1100</v>
      </c>
      <c r="G36" s="7">
        <f t="shared" si="3"/>
        <v>0</v>
      </c>
      <c r="H36" s="19" t="s">
        <v>28</v>
      </c>
      <c r="I36" s="20"/>
    </row>
    <row r="37" spans="1:9" ht="17">
      <c r="A37" s="21" t="s">
        <v>52</v>
      </c>
      <c r="B37" s="22"/>
      <c r="C37" s="22"/>
      <c r="D37" s="22"/>
      <c r="E37" s="22"/>
      <c r="F37" s="22"/>
      <c r="G37" s="22"/>
      <c r="H37" s="22"/>
      <c r="I37" s="23"/>
    </row>
    <row r="38" spans="1:9">
      <c r="A38" s="11" t="s">
        <v>7</v>
      </c>
      <c r="B38" s="11"/>
      <c r="C38" s="11"/>
      <c r="D38" s="6" t="s">
        <v>0</v>
      </c>
      <c r="E38" s="6" t="s">
        <v>40</v>
      </c>
      <c r="F38" s="6" t="s">
        <v>1</v>
      </c>
      <c r="G38" s="6" t="s">
        <v>2</v>
      </c>
      <c r="H38" s="11" t="s">
        <v>3</v>
      </c>
      <c r="I38" s="11"/>
    </row>
    <row r="39" spans="1:9">
      <c r="A39" s="26" t="s">
        <v>53</v>
      </c>
      <c r="B39" s="26"/>
      <c r="C39" s="26"/>
      <c r="D39" s="1"/>
      <c r="E39" s="5">
        <v>420</v>
      </c>
      <c r="F39" s="5">
        <v>380</v>
      </c>
      <c r="G39" s="7">
        <f>D39*F39</f>
        <v>0</v>
      </c>
      <c r="H39" s="27"/>
      <c r="I39" s="27"/>
    </row>
    <row r="40" spans="1:9">
      <c r="A40" s="26" t="s">
        <v>35</v>
      </c>
      <c r="B40" s="26"/>
      <c r="C40" s="26"/>
      <c r="D40" s="1"/>
      <c r="E40" s="5">
        <v>550</v>
      </c>
      <c r="F40" s="5">
        <v>500</v>
      </c>
      <c r="G40" s="7">
        <f>D40*F40</f>
        <v>0</v>
      </c>
      <c r="H40" s="27" t="s">
        <v>36</v>
      </c>
      <c r="I40" s="27"/>
    </row>
    <row r="41" spans="1:9">
      <c r="A41" s="26" t="s">
        <v>51</v>
      </c>
      <c r="B41" s="26"/>
      <c r="C41" s="26"/>
      <c r="D41" s="1"/>
      <c r="E41" s="5">
        <v>1650</v>
      </c>
      <c r="F41" s="5">
        <v>1399</v>
      </c>
      <c r="G41" s="7">
        <f>D41*F41</f>
        <v>0</v>
      </c>
      <c r="H41" s="27"/>
      <c r="I41" s="27"/>
    </row>
    <row r="42" spans="1:9" ht="18">
      <c r="A42" s="12" t="s">
        <v>12</v>
      </c>
      <c r="B42" s="12"/>
      <c r="C42" s="9"/>
      <c r="D42" s="9"/>
      <c r="E42" s="9"/>
      <c r="F42" s="14">
        <f>SUM(G29:G36,G12:G26,G39:G41)</f>
        <v>0</v>
      </c>
      <c r="G42" s="15"/>
    </row>
    <row r="43" spans="1:9" ht="19.5">
      <c r="A43" s="12" t="s">
        <v>11</v>
      </c>
      <c r="B43" s="12"/>
      <c r="C43" s="13" t="s">
        <v>37</v>
      </c>
      <c r="D43" s="13"/>
      <c r="E43" s="3"/>
      <c r="F43" s="13" t="s">
        <v>43</v>
      </c>
      <c r="G43" s="13"/>
      <c r="H43" s="24"/>
      <c r="I43" s="25"/>
    </row>
    <row r="48" spans="1:9" ht="15.75" customHeight="1"/>
  </sheetData>
  <sheetProtection algorithmName="SHA-512" hashValue="AJCQNP35IIGGI4EzqB6LRja8UWk4sGi+beoym2lMpAmiehynjP7rB+CQLGCb0S7iO2ns6uzj+j7rlZC8cEo/gg==" saltValue="SFbIaDi7S8n1jrjF8009Ng==" spinCount="100000" sheet="1" selectLockedCells="1"/>
  <mergeCells count="72">
    <mergeCell ref="A41:C41"/>
    <mergeCell ref="H41:I41"/>
    <mergeCell ref="A39:C39"/>
    <mergeCell ref="H39:I39"/>
    <mergeCell ref="A32:C32"/>
    <mergeCell ref="H32:I32"/>
    <mergeCell ref="A35:C35"/>
    <mergeCell ref="H35:I35"/>
    <mergeCell ref="H34:I34"/>
    <mergeCell ref="A34:C34"/>
    <mergeCell ref="A33:C33"/>
    <mergeCell ref="H33:I33"/>
    <mergeCell ref="D6:F6"/>
    <mergeCell ref="G6:H6"/>
    <mergeCell ref="A10:I10"/>
    <mergeCell ref="E7:I9"/>
    <mergeCell ref="A1:I5"/>
    <mergeCell ref="A7:D9"/>
    <mergeCell ref="A6:C6"/>
    <mergeCell ref="A27:I27"/>
    <mergeCell ref="A25:C25"/>
    <mergeCell ref="H25:I25"/>
    <mergeCell ref="A23:C23"/>
    <mergeCell ref="H23:I23"/>
    <mergeCell ref="A26:C26"/>
    <mergeCell ref="H26:I26"/>
    <mergeCell ref="A22:C22"/>
    <mergeCell ref="A24:C24"/>
    <mergeCell ref="H24:I24"/>
    <mergeCell ref="H17:I17"/>
    <mergeCell ref="A19:C19"/>
    <mergeCell ref="H19:I19"/>
    <mergeCell ref="A20:C20"/>
    <mergeCell ref="H20:I20"/>
    <mergeCell ref="H12:I12"/>
    <mergeCell ref="A18:C18"/>
    <mergeCell ref="H22:I22"/>
    <mergeCell ref="A12:C12"/>
    <mergeCell ref="A13:C13"/>
    <mergeCell ref="H13:I13"/>
    <mergeCell ref="A14:C14"/>
    <mergeCell ref="H14:I14"/>
    <mergeCell ref="H15:I15"/>
    <mergeCell ref="A15:C15"/>
    <mergeCell ref="H16:I16"/>
    <mergeCell ref="A17:C17"/>
    <mergeCell ref="A16:C16"/>
    <mergeCell ref="H18:I18"/>
    <mergeCell ref="A21:C21"/>
    <mergeCell ref="H21:I21"/>
    <mergeCell ref="A30:C30"/>
    <mergeCell ref="H30:I30"/>
    <mergeCell ref="A29:C29"/>
    <mergeCell ref="H29:I29"/>
    <mergeCell ref="A28:C28"/>
    <mergeCell ref="H28:I28"/>
    <mergeCell ref="A11:C11"/>
    <mergeCell ref="H11:I11"/>
    <mergeCell ref="A43:B43"/>
    <mergeCell ref="C43:D43"/>
    <mergeCell ref="F42:G42"/>
    <mergeCell ref="A36:C36"/>
    <mergeCell ref="H36:I36"/>
    <mergeCell ref="A38:C38"/>
    <mergeCell ref="A37:I37"/>
    <mergeCell ref="F43:I43"/>
    <mergeCell ref="A42:B42"/>
    <mergeCell ref="H38:I38"/>
    <mergeCell ref="A40:C40"/>
    <mergeCell ref="H40:I40"/>
    <mergeCell ref="A31:C31"/>
    <mergeCell ref="H31:I31"/>
  </mergeCells>
  <phoneticPr fontId="1" type="noConversion"/>
  <pageMargins left="0.25" right="0.25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7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7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Lian Ruey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ron</dc:creator>
  <cp:lastModifiedBy>angela</cp:lastModifiedBy>
  <cp:lastPrinted>2023-08-25T02:04:36Z</cp:lastPrinted>
  <dcterms:created xsi:type="dcterms:W3CDTF">2015-08-12T07:14:06Z</dcterms:created>
  <dcterms:modified xsi:type="dcterms:W3CDTF">2023-08-25T02:36:55Z</dcterms:modified>
</cp:coreProperties>
</file>